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ne\Documents\"/>
    </mc:Choice>
  </mc:AlternateContent>
  <xr:revisionPtr revIDLastSave="0" documentId="8_{D144E204-DCE4-428C-BA27-729904DBCEA3}" xr6:coauthVersionLast="47" xr6:coauthVersionMax="47" xr10:uidLastSave="{00000000-0000-0000-0000-000000000000}"/>
  <bookViews>
    <workbookView xWindow="250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F4" i="1" l="1"/>
  <c r="F5" i="1"/>
  <c r="F6" i="1"/>
  <c r="F7" i="1"/>
  <c r="F8" i="1"/>
  <c r="F9" i="1"/>
  <c r="F10" i="1"/>
  <c r="F11" i="1"/>
  <c r="F12" i="1"/>
  <c r="F13" i="1"/>
  <c r="F14" i="1"/>
  <c r="F3" i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F17" i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</calcChain>
</file>

<file path=xl/sharedStrings.xml><?xml version="1.0" encoding="utf-8"?>
<sst xmlns="http://schemas.openxmlformats.org/spreadsheetml/2006/main" count="14" uniqueCount="14">
  <si>
    <t>Runner</t>
  </si>
  <si>
    <t>Leg</t>
  </si>
  <si>
    <t>Distance</t>
  </si>
  <si>
    <t>OCEANS 50</t>
  </si>
  <si>
    <t>Time of Completion</t>
  </si>
  <si>
    <t>FINISH TIME</t>
  </si>
  <si>
    <t>ENTER PACE (HR:MIN:SEC ) EX: 0:9:30)</t>
  </si>
  <si>
    <t>Total Time</t>
  </si>
  <si>
    <t>Enter Start time in format shown above, finish time will show in military time.</t>
  </si>
  <si>
    <t>ENTER TEAM START TIME (Ex: 6:00:00 AM)</t>
  </si>
  <si>
    <t>Enter runner's name and pace for each leg in yellow boxes in format shown.</t>
  </si>
  <si>
    <t>Overall Time to Complete Leg</t>
  </si>
  <si>
    <t>Average Team Pace:</t>
  </si>
  <si>
    <t>Minutes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</si>
</sst>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;@"/>
    <numFmt numFmtId="165" formatCode="[h]:mm:ss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Ravie"/>
      <family val="5"/>
    </font>
    <font>
      <sz val="11"/>
      <color theme="1"/>
      <name val="Ravie"/>
      <family val="5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justify"/>
    </xf>
    <xf numFmtId="0" fontId="1" fillId="3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165" fontId="5" fillId="5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="110" zoomScaleNormal="110" workbookViewId="0">
      <selection activeCell="E3" sqref="E3"/>
    </sheetView>
  </sheetViews>
  <sheetFormatPr defaultColWidth="9.140625" defaultRowHeight="15" x14ac:dyDescent="0.25"/>
  <cols>
    <col min="1" max="1" width="12.85546875" style="1" customWidth="1"/>
    <col min="2" max="2" width="18.5703125" style="4" customWidth="1"/>
    <col min="3" max="3" width="9.42578125" style="4" customWidth="1"/>
    <col min="4" max="4" width="13.42578125" style="4" customWidth="1"/>
    <col min="5" max="5" width="15.42578125" style="1" customWidth="1"/>
    <col min="6" max="6" width="10.42578125" style="1" customWidth="1"/>
    <col min="7" max="7" width="13.42578125" style="1" customWidth="1"/>
    <col min="8" max="8" width="14.140625" style="1" customWidth="1"/>
    <col min="9" max="16384" width="9.140625" style="1"/>
  </cols>
  <sheetData>
    <row r="1" spans="1:12" ht="51" customHeight="1" x14ac:dyDescent="0.35">
      <c r="B1" s="23" t="s">
        <v>3</v>
      </c>
      <c r="C1" s="24"/>
      <c r="D1" s="24"/>
      <c r="E1" s="24"/>
    </row>
    <row r="2" spans="1:12" s="2" customFormat="1" ht="96.75" customHeight="1" x14ac:dyDescent="0.25">
      <c r="A2" s="2" t="s">
        <v>9</v>
      </c>
      <c r="B2" s="3" t="s">
        <v>0</v>
      </c>
      <c r="C2" s="3" t="s">
        <v>1</v>
      </c>
      <c r="D2" s="3" t="s">
        <v>2</v>
      </c>
      <c r="E2" s="3" t="s">
        <v>6</v>
      </c>
      <c r="F2" s="2" t="s">
        <v>11</v>
      </c>
      <c r="G2" s="2" t="s">
        <v>4</v>
      </c>
    </row>
    <row r="3" spans="1:12" x14ac:dyDescent="0.25">
      <c r="A3" s="17">
        <v>0.25</v>
      </c>
      <c r="B3" s="15"/>
      <c r="C3" s="4">
        <v>1</v>
      </c>
      <c r="D3" s="4">
        <v>6.1</v>
      </c>
      <c r="E3" s="18">
        <v>6.9444444444444441E-3</v>
      </c>
      <c r="F3" s="5">
        <f>D3*E3</f>
        <v>4.2361111111111106E-2</v>
      </c>
      <c r="G3" s="5">
        <f>F3+A3</f>
        <v>0.29236111111111113</v>
      </c>
    </row>
    <row r="4" spans="1:12" x14ac:dyDescent="0.25">
      <c r="A4" s="6"/>
      <c r="B4" s="15"/>
      <c r="C4" s="4">
        <f>C3+1</f>
        <v>2</v>
      </c>
      <c r="D4" s="4">
        <v>6.2</v>
      </c>
      <c r="E4" s="18">
        <v>6.9444444444444441E-3</v>
      </c>
      <c r="F4" s="5">
        <f t="shared" ref="F4:F14" si="0">D4*E4</f>
        <v>4.3055555555555555E-2</v>
      </c>
      <c r="G4" s="5">
        <f>F4+G3</f>
        <v>0.3354166666666667</v>
      </c>
    </row>
    <row r="5" spans="1:12" x14ac:dyDescent="0.25">
      <c r="A5" s="6"/>
      <c r="B5" s="16"/>
      <c r="C5" s="4">
        <f t="shared" ref="C5:C14" si="1">C4+1</f>
        <v>3</v>
      </c>
      <c r="D5" s="4">
        <v>4.0999999999999996</v>
      </c>
      <c r="E5" s="18">
        <v>6.9444444444444441E-3</v>
      </c>
      <c r="F5" s="5">
        <f t="shared" si="0"/>
        <v>2.8472222222222218E-2</v>
      </c>
      <c r="G5" s="5">
        <f t="shared" ref="G5:G14" si="2">F5+G4</f>
        <v>0.36388888888888893</v>
      </c>
    </row>
    <row r="6" spans="1:12" x14ac:dyDescent="0.25">
      <c r="A6" s="6"/>
      <c r="B6" s="15"/>
      <c r="C6" s="4">
        <f t="shared" si="1"/>
        <v>4</v>
      </c>
      <c r="D6" s="4">
        <v>3.3</v>
      </c>
      <c r="E6" s="18">
        <v>6.9444444444444441E-3</v>
      </c>
      <c r="F6" s="5">
        <f t="shared" si="0"/>
        <v>2.2916666666666665E-2</v>
      </c>
      <c r="G6" s="5">
        <f t="shared" si="2"/>
        <v>0.38680555555555557</v>
      </c>
      <c r="I6" s="19" t="s">
        <v>12</v>
      </c>
      <c r="K6" s="20">
        <f>SUM(E3:E14)/12</f>
        <v>6.9444444444444467E-3</v>
      </c>
      <c r="L6" s="19" t="s">
        <v>13</v>
      </c>
    </row>
    <row r="7" spans="1:12" x14ac:dyDescent="0.25">
      <c r="A7" s="6"/>
      <c r="B7" s="15"/>
      <c r="C7" s="4">
        <f t="shared" si="1"/>
        <v>5</v>
      </c>
      <c r="D7" s="4">
        <v>3.3</v>
      </c>
      <c r="E7" s="18">
        <v>6.9444444444444441E-3</v>
      </c>
      <c r="F7" s="5">
        <f t="shared" si="0"/>
        <v>2.2916666666666665E-2</v>
      </c>
      <c r="G7" s="5">
        <f t="shared" si="2"/>
        <v>0.40972222222222221</v>
      </c>
    </row>
    <row r="8" spans="1:12" x14ac:dyDescent="0.25">
      <c r="A8" s="6"/>
      <c r="B8" s="15"/>
      <c r="C8" s="4">
        <f t="shared" si="1"/>
        <v>6</v>
      </c>
      <c r="D8" s="4">
        <v>3.2</v>
      </c>
      <c r="E8" s="18">
        <v>6.9444444444444441E-3</v>
      </c>
      <c r="F8" s="5">
        <f t="shared" si="0"/>
        <v>2.2222222222222223E-2</v>
      </c>
      <c r="G8" s="5">
        <f t="shared" si="2"/>
        <v>0.43194444444444441</v>
      </c>
    </row>
    <row r="9" spans="1:12" x14ac:dyDescent="0.25">
      <c r="A9" s="6"/>
      <c r="B9" s="15"/>
      <c r="C9" s="4">
        <f t="shared" si="1"/>
        <v>7</v>
      </c>
      <c r="D9" s="4">
        <v>3.2</v>
      </c>
      <c r="E9" s="18">
        <v>6.9444444444444441E-3</v>
      </c>
      <c r="F9" s="5">
        <f t="shared" si="0"/>
        <v>2.2222222222222223E-2</v>
      </c>
      <c r="G9" s="5">
        <f t="shared" si="2"/>
        <v>0.45416666666666661</v>
      </c>
    </row>
    <row r="10" spans="1:12" x14ac:dyDescent="0.25">
      <c r="A10" s="6"/>
      <c r="B10" s="15"/>
      <c r="C10" s="4">
        <f t="shared" si="1"/>
        <v>8</v>
      </c>
      <c r="D10" s="4">
        <v>4</v>
      </c>
      <c r="E10" s="18">
        <v>6.9444444444444441E-3</v>
      </c>
      <c r="F10" s="5">
        <f t="shared" si="0"/>
        <v>2.7777777777777776E-2</v>
      </c>
      <c r="G10" s="5">
        <f t="shared" si="2"/>
        <v>0.4819444444444444</v>
      </c>
    </row>
    <row r="11" spans="1:12" x14ac:dyDescent="0.25">
      <c r="A11" s="6"/>
      <c r="B11" s="15"/>
      <c r="C11" s="4">
        <f t="shared" si="1"/>
        <v>9</v>
      </c>
      <c r="D11" s="4">
        <v>3.5</v>
      </c>
      <c r="E11" s="18">
        <v>6.9444444444444441E-3</v>
      </c>
      <c r="F11" s="5">
        <f t="shared" si="0"/>
        <v>2.4305555555555552E-2</v>
      </c>
      <c r="G11" s="5">
        <f t="shared" si="2"/>
        <v>0.50624999999999998</v>
      </c>
    </row>
    <row r="12" spans="1:12" x14ac:dyDescent="0.25">
      <c r="A12" s="6"/>
      <c r="B12" s="15"/>
      <c r="C12" s="4">
        <f t="shared" si="1"/>
        <v>10</v>
      </c>
      <c r="D12" s="4">
        <v>3.7</v>
      </c>
      <c r="E12" s="18">
        <v>6.9444444444444441E-3</v>
      </c>
      <c r="F12" s="5">
        <f t="shared" si="0"/>
        <v>2.5694444444444443E-2</v>
      </c>
      <c r="G12" s="5">
        <f t="shared" si="2"/>
        <v>0.53194444444444444</v>
      </c>
    </row>
    <row r="13" spans="1:12" x14ac:dyDescent="0.25">
      <c r="A13" s="6"/>
      <c r="B13" s="15"/>
      <c r="C13" s="4">
        <f t="shared" si="1"/>
        <v>11</v>
      </c>
      <c r="D13" s="4">
        <v>4.5999999999999996</v>
      </c>
      <c r="E13" s="18">
        <v>6.9444444444444441E-3</v>
      </c>
      <c r="F13" s="5">
        <f t="shared" si="0"/>
        <v>3.1944444444444442E-2</v>
      </c>
      <c r="G13" s="5">
        <f t="shared" si="2"/>
        <v>0.56388888888888888</v>
      </c>
    </row>
    <row r="14" spans="1:12" x14ac:dyDescent="0.25">
      <c r="A14" s="6"/>
      <c r="B14" s="15"/>
      <c r="C14" s="4">
        <f t="shared" si="1"/>
        <v>12</v>
      </c>
      <c r="D14" s="4">
        <v>4.4000000000000004</v>
      </c>
      <c r="E14" s="18">
        <v>6.9444444444444441E-3</v>
      </c>
      <c r="F14" s="5">
        <f t="shared" si="0"/>
        <v>3.0555555555555558E-2</v>
      </c>
      <c r="G14" s="7">
        <f t="shared" si="2"/>
        <v>0.59444444444444444</v>
      </c>
      <c r="H14" s="8" t="s">
        <v>5</v>
      </c>
    </row>
    <row r="15" spans="1:12" x14ac:dyDescent="0.25">
      <c r="E15" s="9"/>
    </row>
    <row r="17" spans="2:6" x14ac:dyDescent="0.25">
      <c r="E17" s="1" t="s">
        <v>7</v>
      </c>
      <c r="F17" s="5">
        <f>SUM(F3:F14)</f>
        <v>0.34444444444444444</v>
      </c>
    </row>
    <row r="18" spans="2:6" x14ac:dyDescent="0.25">
      <c r="B18" s="14" t="s">
        <v>8</v>
      </c>
    </row>
    <row r="19" spans="2:6" x14ac:dyDescent="0.25">
      <c r="B19" s="14" t="s">
        <v>10</v>
      </c>
      <c r="E19" s="10"/>
    </row>
    <row r="20" spans="2:6" x14ac:dyDescent="0.25">
      <c r="B20" s="11"/>
      <c r="E20" s="10"/>
    </row>
    <row r="21" spans="2:6" x14ac:dyDescent="0.25">
      <c r="B21" s="21"/>
      <c r="E21" s="10"/>
    </row>
    <row r="22" spans="2:6" x14ac:dyDescent="0.25">
      <c r="B22" s="21"/>
      <c r="E22" s="13"/>
    </row>
    <row r="23" spans="2:6" x14ac:dyDescent="0.25">
      <c r="B23" s="22"/>
      <c r="E23" s="10"/>
    </row>
    <row r="24" spans="2:6" x14ac:dyDescent="0.25">
      <c r="B24" s="21"/>
      <c r="E24" s="12"/>
    </row>
    <row r="25" spans="2:6" x14ac:dyDescent="0.25">
      <c r="B25" s="21"/>
      <c r="E25" s="10"/>
    </row>
    <row r="26" spans="2:6" x14ac:dyDescent="0.25">
      <c r="B26" s="21"/>
    </row>
  </sheetData>
  <sheetProtection algorithmName="SHA-512" hashValue="F5hfWW9SKvQM5KlkVwyo4p/uRgBhIWALCEXliARFAz/OsNsq+l4jUIuRwGKRcLqxGrBq7LwAiKFWYPrwP7GzfQ==" saltValue="fDcsQXkX5Q4xsNkR8OzE8w==" spinCount="100000" sheet="1" objects="1" scenarios="1" selectLockedCells="1"/>
  <mergeCells count="1">
    <mergeCell ref="B1:E1"/>
  </mergeCells>
  <printOptions horizontalCentered="1" verticalCentered="1" gridLines="1"/>
  <pageMargins left="0.25" right="0.2" top="0.5" bottom="0.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Florida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cn115cs</dc:creator>
  <cp:lastModifiedBy>Mike Pane</cp:lastModifiedBy>
  <cp:lastPrinted>2020-10-27T22:10:31Z</cp:lastPrinted>
  <dcterms:created xsi:type="dcterms:W3CDTF">2010-11-09T21:26:30Z</dcterms:created>
  <dcterms:modified xsi:type="dcterms:W3CDTF">2023-09-17T23:26:20Z</dcterms:modified>
</cp:coreProperties>
</file>